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6875" windowHeight="10575"/>
  </bookViews>
  <sheets>
    <sheet name="Лист1" sheetId="1" r:id="rId1"/>
  </sheets>
  <definedNames>
    <definedName name="Z_056F2BCD_8CDE_4460_A93A_DF1CA6699335_.wvu.PrintTitles" localSheetId="0" hidden="1">Лист1!$7:$10</definedName>
    <definedName name="Z_337B9B7F_8E32_41C8_8BBE_78B5031D2E9A_.wvu.PrintTitles" localSheetId="0" hidden="1">Лист1!$7:$10</definedName>
    <definedName name="Z_3E6C5097_3611_4A17_A9A3_379A141F3F7C_.wvu.PrintTitles" localSheetId="0" hidden="1">Лист1!$7:$10</definedName>
    <definedName name="_xlnm.Print_Titles" localSheetId="0">Лист1!$7:$10</definedName>
  </definedNames>
  <calcPr calcId="125725"/>
  <customWorkbookViews>
    <customWorkbookView name="slv - Личное представление" guid="{337B9B7F-8E32-41C8-8BBE-78B5031D2E9A}" mergeInterval="0" personalView="1" maximized="1" xWindow="1" yWindow="1" windowWidth="1916" windowHeight="850" activeSheetId="1"/>
    <customWorkbookView name="gmp - Личное представление" guid="{3E6C5097-3611-4A17-A9A3-379A141F3F7C}" mergeInterval="0" personalView="1" maximized="1" xWindow="1" yWindow="1" windowWidth="1676" windowHeight="720" activeSheetId="1"/>
    <customWorkbookView name="oev - Личное представление" guid="{056F2BCD-8CDE-4460-A93A-DF1CA6699335}" mergeInterval="0" personalView="1" maximized="1" xWindow="1" yWindow="1" windowWidth="1916" windowHeight="804" activeSheetId="1"/>
  </customWorkbookViews>
</workbook>
</file>

<file path=xl/calcChain.xml><?xml version="1.0" encoding="utf-8"?>
<calcChain xmlns="http://schemas.openxmlformats.org/spreadsheetml/2006/main">
  <c r="B30" i="1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E31"/>
  <c r="C31"/>
  <c r="D31"/>
  <c r="F31"/>
  <c r="B31" l="1"/>
</calcChain>
</file>

<file path=xl/sharedStrings.xml><?xml version="1.0" encoding="utf-8"?>
<sst xmlns="http://schemas.openxmlformats.org/spreadsheetml/2006/main" count="33" uniqueCount="33">
  <si>
    <t xml:space="preserve">Наименование муниципальных образований </t>
  </si>
  <si>
    <t>в том числе на:</t>
  </si>
  <si>
    <t>ВСЕГО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</si>
  <si>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</si>
  <si>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</si>
  <si>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</si>
  <si>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</si>
  <si>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</si>
  <si>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</si>
  <si>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</si>
  <si>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</si>
  <si>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</si>
  <si>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</si>
  <si>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</si>
  <si>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</si>
  <si>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</si>
  <si>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</si>
  <si>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</si>
  <si>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</si>
  <si>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</si>
  <si>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</si>
  <si>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 Кедровый"</t>
  </si>
  <si>
    <t>Итого по муниципальным образованиям</t>
  </si>
  <si>
    <t>приложения 16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</si>
  <si>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</si>
  <si>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предоставление субсидий на  поддержку сельскохозяйственного производства по отдельным отраслям растениеводства и животноводства</t>
  </si>
  <si>
    <t>поддержку малых форм хозяйствова
ния</t>
  </si>
  <si>
    <t>Распределение субвенций местным бюджетам на осуществление отдельных государственных полномочий по государственной поддержке сельскохозяйственного производства за счет средств областного бюджета на 2023 год</t>
  </si>
  <si>
    <t>Таблица 17</t>
  </si>
  <si>
    <t>тыс. рублей</t>
  </si>
  <si>
    <t>областной бюджет</t>
  </si>
  <si>
    <t>софинансирование средств федерального бюджета</t>
  </si>
  <si>
    <t>осуществление управленческих функций органами местного самоуправления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</si>
</sst>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zoomScaleNormal="100" zoomScaleSheetLayoutView="100" workbookViewId="0">
      <selection activeCell="I8" sqref="I8"/>
    </sheetView>
  </sheetViews>
  <sheetFormatPr defaultRowHeight="12.75"/>
  <cols>
    <col min="1" max="1" width="54.5703125" style="3" customWidth="1"/>
    <col min="2" max="2" width="11.28515625" style="2" customWidth="1"/>
    <col min="3" max="3" width="20.140625" style="2" customWidth="1"/>
    <col min="4" max="4" width="12.5703125" style="2" customWidth="1"/>
    <col min="5" max="5" width="15" style="3" customWidth="1"/>
    <col min="6" max="6" width="18" style="3" customWidth="1"/>
    <col min="7" max="16384" width="9.140625" style="3"/>
  </cols>
  <sheetData>
    <row r="1" spans="1:7" ht="15.6" customHeight="1">
      <c r="A1" s="1"/>
      <c r="E1" s="22" t="s">
        <v>28</v>
      </c>
      <c r="F1" s="22"/>
    </row>
    <row r="2" spans="1:7" ht="15.6" customHeight="1">
      <c r="A2" s="1"/>
      <c r="E2" s="22" t="s">
        <v>23</v>
      </c>
      <c r="F2" s="22"/>
    </row>
    <row r="3" spans="1:7" ht="15.75">
      <c r="A3" s="1"/>
      <c r="E3" s="4"/>
      <c r="F3" s="2"/>
    </row>
    <row r="4" spans="1:7" ht="37.5" customHeight="1">
      <c r="A4" s="23" t="s">
        <v>27</v>
      </c>
      <c r="B4" s="23"/>
      <c r="C4" s="23"/>
      <c r="D4" s="23"/>
      <c r="E4" s="23"/>
      <c r="F4" s="24"/>
    </row>
    <row r="5" spans="1:7" ht="16.5">
      <c r="A5" s="5"/>
      <c r="B5" s="6"/>
      <c r="C5" s="6"/>
      <c r="D5" s="6"/>
      <c r="E5" s="5"/>
      <c r="F5" s="7"/>
    </row>
    <row r="6" spans="1:7" ht="15">
      <c r="A6" s="1"/>
      <c r="E6" s="25" t="s">
        <v>29</v>
      </c>
      <c r="F6" s="26"/>
    </row>
    <row r="7" spans="1:7" s="8" customFormat="1" ht="15.75">
      <c r="A7" s="27" t="s">
        <v>0</v>
      </c>
      <c r="B7" s="32" t="s">
        <v>1</v>
      </c>
      <c r="C7" s="32"/>
      <c r="D7" s="32"/>
      <c r="E7" s="32"/>
      <c r="F7" s="32"/>
    </row>
    <row r="8" spans="1:7" s="8" customFormat="1" ht="96.75" customHeight="1">
      <c r="A8" s="28"/>
      <c r="B8" s="30" t="s">
        <v>2</v>
      </c>
      <c r="C8" s="33" t="s">
        <v>25</v>
      </c>
      <c r="D8" s="34"/>
      <c r="E8" s="27" t="s">
        <v>26</v>
      </c>
      <c r="F8" s="27" t="s">
        <v>32</v>
      </c>
    </row>
    <row r="9" spans="1:7" s="8" customFormat="1" ht="41.25" customHeight="1">
      <c r="A9" s="29"/>
      <c r="B9" s="31"/>
      <c r="C9" s="21" t="s">
        <v>31</v>
      </c>
      <c r="D9" s="21" t="s">
        <v>30</v>
      </c>
      <c r="E9" s="35"/>
      <c r="F9" s="35"/>
    </row>
    <row r="10" spans="1:7" ht="15.75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</row>
    <row r="11" spans="1:7" ht="16.5" customHeight="1">
      <c r="A11" s="11" t="s">
        <v>3</v>
      </c>
      <c r="B11" s="12">
        <f>C11+D11+E11+F11</f>
        <v>1146.2</v>
      </c>
      <c r="C11" s="12"/>
      <c r="D11" s="12"/>
      <c r="E11" s="12">
        <v>618.5</v>
      </c>
      <c r="F11" s="12">
        <v>527.70000000000005</v>
      </c>
      <c r="G11" s="13"/>
    </row>
    <row r="12" spans="1:7" ht="16.5" customHeight="1">
      <c r="A12" s="11" t="s">
        <v>4</v>
      </c>
      <c r="B12" s="12">
        <f t="shared" ref="B12:B13" si="0">C12+D12+E12+F12</f>
        <v>100685.40000000001</v>
      </c>
      <c r="C12" s="12">
        <v>855.8</v>
      </c>
      <c r="D12" s="12">
        <v>92386.6</v>
      </c>
      <c r="E12" s="12">
        <v>4324.6000000000004</v>
      </c>
      <c r="F12" s="12">
        <v>3118.4</v>
      </c>
      <c r="G12" s="13"/>
    </row>
    <row r="13" spans="1:7" ht="16.5" customHeight="1">
      <c r="A13" s="14" t="s">
        <v>5</v>
      </c>
      <c r="B13" s="12">
        <f t="shared" si="0"/>
        <v>11744.300000000001</v>
      </c>
      <c r="C13" s="12">
        <v>26.3</v>
      </c>
      <c r="D13" s="12">
        <v>3103.5</v>
      </c>
      <c r="E13" s="12">
        <v>5807.9</v>
      </c>
      <c r="F13" s="12">
        <v>2806.6</v>
      </c>
      <c r="G13" s="13"/>
    </row>
    <row r="14" spans="1:7" ht="16.5" customHeight="1">
      <c r="A14" s="11" t="s">
        <v>6</v>
      </c>
      <c r="B14" s="12">
        <f>C14+D14+E14+F14</f>
        <v>1401.5</v>
      </c>
      <c r="C14" s="12"/>
      <c r="D14" s="12"/>
      <c r="E14" s="12">
        <v>921.8</v>
      </c>
      <c r="F14" s="12">
        <v>479.7</v>
      </c>
      <c r="G14" s="13"/>
    </row>
    <row r="15" spans="1:7" ht="16.5" customHeight="1">
      <c r="A15" s="11" t="s">
        <v>7</v>
      </c>
      <c r="B15" s="12">
        <f t="shared" ref="B15:B31" si="1">C15+D15+E15+F15</f>
        <v>30806.300000000003</v>
      </c>
      <c r="C15" s="12">
        <v>322.39999999999998</v>
      </c>
      <c r="D15" s="12">
        <v>23068.7</v>
      </c>
      <c r="E15" s="12">
        <v>4296.7</v>
      </c>
      <c r="F15" s="12">
        <v>3118.5</v>
      </c>
      <c r="G15" s="13"/>
    </row>
    <row r="16" spans="1:7" ht="16.5" customHeight="1">
      <c r="A16" s="11" t="s">
        <v>8</v>
      </c>
      <c r="B16" s="12">
        <f t="shared" si="1"/>
        <v>2289.6</v>
      </c>
      <c r="C16" s="12">
        <v>0.4</v>
      </c>
      <c r="D16" s="12">
        <v>45.2</v>
      </c>
      <c r="E16" s="12">
        <v>1524.3</v>
      </c>
      <c r="F16" s="12">
        <v>719.7</v>
      </c>
      <c r="G16" s="13"/>
    </row>
    <row r="17" spans="1:7" ht="16.5" customHeight="1">
      <c r="A17" s="11" t="s">
        <v>9</v>
      </c>
      <c r="B17" s="12">
        <f t="shared" si="1"/>
        <v>78395.3</v>
      </c>
      <c r="C17" s="12">
        <v>828.3</v>
      </c>
      <c r="D17" s="12">
        <v>62720.800000000003</v>
      </c>
      <c r="E17" s="12">
        <v>11104</v>
      </c>
      <c r="F17" s="12">
        <v>3742.2</v>
      </c>
      <c r="G17" s="13"/>
    </row>
    <row r="18" spans="1:7" ht="16.5" customHeight="1">
      <c r="A18" s="11" t="s">
        <v>10</v>
      </c>
      <c r="B18" s="12">
        <f t="shared" si="1"/>
        <v>10672.1</v>
      </c>
      <c r="C18" s="12">
        <v>32.1</v>
      </c>
      <c r="D18" s="12">
        <v>5423</v>
      </c>
      <c r="E18" s="12">
        <v>3298</v>
      </c>
      <c r="F18" s="12">
        <v>1919</v>
      </c>
      <c r="G18" s="13"/>
    </row>
    <row r="19" spans="1:7" ht="16.5" customHeight="1">
      <c r="A19" s="11" t="s">
        <v>11</v>
      </c>
      <c r="B19" s="12">
        <f t="shared" si="1"/>
        <v>94252.3</v>
      </c>
      <c r="C19" s="12">
        <v>517.70000000000005</v>
      </c>
      <c r="D19" s="12">
        <v>86339.6</v>
      </c>
      <c r="E19" s="12">
        <v>3077.1</v>
      </c>
      <c r="F19" s="12">
        <v>4317.8999999999996</v>
      </c>
      <c r="G19" s="13"/>
    </row>
    <row r="20" spans="1:7" ht="16.5" customHeight="1">
      <c r="A20" s="14" t="s">
        <v>12</v>
      </c>
      <c r="B20" s="12">
        <f t="shared" si="1"/>
        <v>5621.2</v>
      </c>
      <c r="C20" s="12">
        <v>10.5</v>
      </c>
      <c r="D20" s="12">
        <v>800.7</v>
      </c>
      <c r="E20" s="12">
        <v>3082.8</v>
      </c>
      <c r="F20" s="12">
        <v>1727.2</v>
      </c>
      <c r="G20" s="13"/>
    </row>
    <row r="21" spans="1:7" ht="16.5" customHeight="1">
      <c r="A21" s="14" t="s">
        <v>13</v>
      </c>
      <c r="B21" s="12">
        <f t="shared" si="1"/>
        <v>1674</v>
      </c>
      <c r="C21" s="12"/>
      <c r="D21" s="12"/>
      <c r="E21" s="12">
        <v>1194.3</v>
      </c>
      <c r="F21" s="12">
        <v>479.7</v>
      </c>
      <c r="G21" s="13"/>
    </row>
    <row r="22" spans="1:7" ht="16.5" customHeight="1">
      <c r="A22" s="14" t="s">
        <v>14</v>
      </c>
      <c r="B22" s="12">
        <f t="shared" si="1"/>
        <v>32831.5</v>
      </c>
      <c r="C22" s="12">
        <v>223.9</v>
      </c>
      <c r="D22" s="12">
        <v>24358.1</v>
      </c>
      <c r="E22" s="12">
        <v>5131</v>
      </c>
      <c r="F22" s="12">
        <v>3118.5</v>
      </c>
      <c r="G22" s="13"/>
    </row>
    <row r="23" spans="1:7" ht="16.5" customHeight="1">
      <c r="A23" s="14" t="s">
        <v>15</v>
      </c>
      <c r="B23" s="12">
        <f t="shared" si="1"/>
        <v>1888.3</v>
      </c>
      <c r="C23" s="12"/>
      <c r="D23" s="12"/>
      <c r="E23" s="12">
        <v>1456.5</v>
      </c>
      <c r="F23" s="12">
        <v>431.8</v>
      </c>
      <c r="G23" s="13"/>
    </row>
    <row r="24" spans="1:7" ht="16.5" customHeight="1">
      <c r="A24" s="14" t="s">
        <v>16</v>
      </c>
      <c r="B24" s="12">
        <f t="shared" si="1"/>
        <v>70819.599999999991</v>
      </c>
      <c r="C24" s="12">
        <v>994.6</v>
      </c>
      <c r="D24" s="12">
        <v>58424.800000000003</v>
      </c>
      <c r="E24" s="12">
        <v>7658</v>
      </c>
      <c r="F24" s="12">
        <v>3742.2</v>
      </c>
      <c r="G24" s="13"/>
    </row>
    <row r="25" spans="1:7" ht="16.5" customHeight="1">
      <c r="A25" s="14" t="s">
        <v>17</v>
      </c>
      <c r="B25" s="12">
        <f t="shared" si="1"/>
        <v>25637.999999999996</v>
      </c>
      <c r="C25" s="12">
        <v>173.3</v>
      </c>
      <c r="D25" s="12">
        <v>19633.3</v>
      </c>
      <c r="E25" s="12">
        <v>2952.8</v>
      </c>
      <c r="F25" s="12">
        <v>2878.6</v>
      </c>
      <c r="G25" s="13"/>
    </row>
    <row r="26" spans="1:7" ht="16.5" customHeight="1">
      <c r="A26" s="14" t="s">
        <v>18</v>
      </c>
      <c r="B26" s="12">
        <f t="shared" si="1"/>
        <v>23100.1</v>
      </c>
      <c r="C26" s="12">
        <v>201.5</v>
      </c>
      <c r="D26" s="12">
        <v>14030.6</v>
      </c>
      <c r="E26" s="12">
        <v>5749.5</v>
      </c>
      <c r="F26" s="12">
        <v>3118.5</v>
      </c>
      <c r="G26" s="13"/>
    </row>
    <row r="27" spans="1:7" ht="16.5" customHeight="1">
      <c r="A27" s="14" t="s">
        <v>19</v>
      </c>
      <c r="B27" s="12">
        <f t="shared" si="1"/>
        <v>1041.7</v>
      </c>
      <c r="C27" s="15"/>
      <c r="D27" s="12"/>
      <c r="E27" s="16">
        <v>729.9</v>
      </c>
      <c r="F27" s="12">
        <v>311.8</v>
      </c>
      <c r="G27" s="13"/>
    </row>
    <row r="28" spans="1:7" ht="32.450000000000003" customHeight="1">
      <c r="A28" s="14" t="s">
        <v>20</v>
      </c>
      <c r="B28" s="12">
        <f t="shared" si="1"/>
        <v>22258.1</v>
      </c>
      <c r="C28" s="12">
        <v>130.69999999999999</v>
      </c>
      <c r="D28" s="12">
        <v>20464.7</v>
      </c>
      <c r="E28" s="17">
        <v>1451.6</v>
      </c>
      <c r="F28" s="12">
        <v>211.1</v>
      </c>
      <c r="G28" s="13"/>
    </row>
    <row r="29" spans="1:7" ht="16.5" customHeight="1">
      <c r="A29" s="14" t="s">
        <v>21</v>
      </c>
      <c r="B29" s="12">
        <f t="shared" si="1"/>
        <v>389.2</v>
      </c>
      <c r="C29" s="12"/>
      <c r="D29" s="12"/>
      <c r="E29" s="12">
        <v>293.2</v>
      </c>
      <c r="F29" s="12">
        <v>96</v>
      </c>
      <c r="G29" s="13"/>
    </row>
    <row r="30" spans="1:7" ht="48.75" customHeight="1">
      <c r="A30" s="11" t="s">
        <v>24</v>
      </c>
      <c r="B30" s="12">
        <f t="shared" si="1"/>
        <v>706.4</v>
      </c>
      <c r="C30" s="12"/>
      <c r="D30" s="12"/>
      <c r="E30" s="12">
        <v>562.5</v>
      </c>
      <c r="F30" s="12">
        <v>143.9</v>
      </c>
      <c r="G30" s="13"/>
    </row>
    <row r="31" spans="1:7" ht="16.5" customHeight="1">
      <c r="A31" s="18" t="s">
        <v>22</v>
      </c>
      <c r="B31" s="19">
        <f t="shared" si="1"/>
        <v>517361.1</v>
      </c>
      <c r="C31" s="19">
        <f t="shared" ref="C31:F31" si="2">SUM(C11:C30)</f>
        <v>4317.5</v>
      </c>
      <c r="D31" s="19">
        <f t="shared" si="2"/>
        <v>410799.6</v>
      </c>
      <c r="E31" s="19">
        <f t="shared" si="2"/>
        <v>65235.000000000007</v>
      </c>
      <c r="F31" s="19">
        <f t="shared" si="2"/>
        <v>37009.000000000007</v>
      </c>
      <c r="G31" s="13"/>
    </row>
    <row r="32" spans="1:7">
      <c r="B32" s="20"/>
      <c r="C32" s="20"/>
      <c r="D32" s="20"/>
      <c r="E32" s="20"/>
      <c r="F32" s="20"/>
    </row>
  </sheetData>
  <customSheetViews>
    <customSheetView guid="{337B9B7F-8E32-41C8-8BBE-78B5031D2E9A}" showPageBreaks="1">
      <selection activeCell="F30" sqref="F8:F30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1"/>
      <headerFooter alignWithMargins="0">
        <oddFooter>&amp;C&amp;"Times New Roman,обычный"&amp;12&amp;P</oddFooter>
      </headerFooter>
    </customSheetView>
    <customSheetView guid="{3E6C5097-3611-4A17-A9A3-379A141F3F7C}" showPageBreaks="1" view="pageLayout" topLeftCell="C1">
      <selection activeCell="E16" sqref="E16"/>
      <pageMargins left="0.78740157480314965" right="0.39370078740157483" top="0.59055118110236227" bottom="0.78740157480314965" header="0.15748031496062992" footer="0.27559055118110237"/>
      <pageSetup paperSize="9" firstPageNumber="476" orientation="landscape" useFirstPageNumber="1" r:id="rId2"/>
      <headerFooter alignWithMargins="0">
        <oddFooter>&amp;C&amp;"Times New Roman,обычный"&amp;12&amp;P</oddFooter>
      </headerFooter>
    </customSheetView>
    <customSheetView guid="{056F2BCD-8CDE-4460-A93A-DF1CA6699335}">
      <selection activeCell="K12" sqref="K12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3"/>
      <headerFooter alignWithMargins="0">
        <oddFooter>&amp;C&amp;"Times New Roman,обычный"&amp;12&amp;P</oddFooter>
      </headerFooter>
    </customSheetView>
  </customSheetViews>
  <mergeCells count="10">
    <mergeCell ref="E1:F1"/>
    <mergeCell ref="E2:F2"/>
    <mergeCell ref="A4:F4"/>
    <mergeCell ref="E6:F6"/>
    <mergeCell ref="A7:A9"/>
    <mergeCell ref="B8:B9"/>
    <mergeCell ref="B7:F7"/>
    <mergeCell ref="C8:D8"/>
    <mergeCell ref="E8:E9"/>
    <mergeCell ref="F8:F9"/>
  </mergeCells>
  <phoneticPr fontId="1" type="noConversion"/>
  <printOptions horizontalCentered="1"/>
  <pageMargins left="0.78740157480314965" right="0.78740157480314965" top="0.78740157480314965" bottom="0.39370078740157483" header="0.51181102362204722" footer="0.27559055118110237"/>
  <pageSetup paperSize="9" firstPageNumber="511" orientation="landscape" useFirstPageNumber="1" r:id="rId4"/>
  <headerFooter alignWithMargins="0"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slv</dc:creator>
  <cp:lastModifiedBy>gmp</cp:lastModifiedBy>
  <cp:lastPrinted>2020-09-24T05:37:08Z</cp:lastPrinted>
  <dcterms:created xsi:type="dcterms:W3CDTF">2014-09-15T11:18:27Z</dcterms:created>
  <dcterms:modified xsi:type="dcterms:W3CDTF">2020-09-24T05:37:11Z</dcterms:modified>
</cp:coreProperties>
</file>